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954417C5-998D-4BE2-8D2B-161A9BB00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9" i="1"/>
  <c r="B15" i="1"/>
  <c r="C11" i="1"/>
  <c r="B13" i="1"/>
</calcChain>
</file>

<file path=xl/sharedStrings.xml><?xml version="1.0" encoding="utf-8"?>
<sst xmlns="http://schemas.openxmlformats.org/spreadsheetml/2006/main" count="21" uniqueCount="17">
  <si>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</si>
  <si>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</si>
  <si>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</si>
  <si>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</si>
  <si>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</si>
  <si>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</si>
  <si>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</si>
  <si>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</si>
  <si>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</si>
  <si>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</si>
  <si>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18.01.2025.</t>
  </si>
  <si>
    <t>20.01.2025.</t>
  </si>
  <si>
    <t>IZVOD  BR. 14</t>
  </si>
  <si>
    <t>PARTICIPACIJIA IF 24</t>
  </si>
  <si>
    <t>WIENER STADTISCHE OSIGURANJE ADO BEOGRAD - REGISTRACIJA VOZILA</t>
  </si>
  <si>
    <r>
      <t xml:space="preserve">MUP BEOGRAD - NAKNADA ZA REGISTRACIONU NALEPNICU - </t>
    </r>
    <r>
      <rPr>
        <b/>
        <sz val="11"/>
        <rFont val="Calibri"/>
        <family val="2"/>
        <scheme val="minor"/>
      </rPr>
      <t>SA POZICIJE UPLATA ZA MOBILNI</t>
    </r>
  </si>
  <si>
    <r>
      <t xml:space="preserve">UPRAVA ZA TREZR - TARIFA 12  -  </t>
    </r>
    <r>
      <rPr>
        <b/>
        <sz val="11"/>
        <rFont val="Calibri"/>
        <family val="2"/>
        <scheme val="minor"/>
      </rPr>
      <t>SA POZICIJE UPLATA ZA MOBILNI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</si>
</sst>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C29" sqref="C29"/>
    </sheetView>
  </sheetViews>
  <sheetFormatPr defaultColWidth="9.140625" defaultRowHeight="15" x14ac:dyDescent="0.25"/>
  <cols>
    <col min="1" max="1" width="83.42578125" style="4" customWidth="1"/>
    <col min="2" max="2" width="12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1066791.8</v>
      </c>
    </row>
    <row r="8" spans="1:3" x14ac:dyDescent="0.25">
      <c r="A8" s="4" t="s">
        <v>2</v>
      </c>
      <c r="B8" s="15" t="s">
        <v>10</v>
      </c>
      <c r="C8" s="6">
        <v>1079471.3899999999</v>
      </c>
    </row>
    <row r="9" spans="1:3" ht="15.75" customHeight="1" x14ac:dyDescent="0.25">
      <c r="A9" s="8" t="s">
        <v>5</v>
      </c>
      <c r="B9" s="15" t="s">
        <v>11</v>
      </c>
      <c r="C9" s="5">
        <v>10200</v>
      </c>
    </row>
    <row r="10" spans="1:3" x14ac:dyDescent="0.25">
      <c r="A10" s="4" t="s">
        <v>6</v>
      </c>
      <c r="B10" s="15" t="s">
        <v>11</v>
      </c>
      <c r="C10" s="7">
        <v>22879.59</v>
      </c>
    </row>
    <row r="11" spans="1:3" x14ac:dyDescent="0.25">
      <c r="B11" s="15" t="s">
        <v>11</v>
      </c>
      <c r="C11" s="9">
        <f>C8+C9-C10</f>
        <v>1066791.7999999998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20.01.2025.</v>
      </c>
      <c r="C13" s="9"/>
    </row>
    <row r="15" spans="1:3" s="1" customFormat="1" x14ac:dyDescent="0.25">
      <c r="A15" s="12" t="s">
        <v>8</v>
      </c>
      <c r="B15" s="13">
        <f>B18+B17</f>
        <v>3158</v>
      </c>
      <c r="C15" s="14"/>
    </row>
    <row r="16" spans="1:3" x14ac:dyDescent="0.25">
      <c r="A16" s="17" t="s">
        <v>9</v>
      </c>
      <c r="B16" s="18">
        <v>0</v>
      </c>
    </row>
    <row r="17" spans="1:3" x14ac:dyDescent="0.25">
      <c r="A17" s="17" t="s">
        <v>15</v>
      </c>
      <c r="B17" s="18">
        <v>3026</v>
      </c>
    </row>
    <row r="18" spans="1:3" x14ac:dyDescent="0.25">
      <c r="A18" s="10" t="s">
        <v>16</v>
      </c>
      <c r="B18" s="11">
        <v>132</v>
      </c>
    </row>
    <row r="19" spans="1:3" s="1" customFormat="1" x14ac:dyDescent="0.25">
      <c r="A19" s="12" t="s">
        <v>13</v>
      </c>
      <c r="B19" s="13">
        <f>B20</f>
        <v>19721.59</v>
      </c>
      <c r="C19" s="14"/>
    </row>
    <row r="20" spans="1:3" x14ac:dyDescent="0.25">
      <c r="A20" s="10" t="s">
        <v>14</v>
      </c>
      <c r="B20" s="11">
        <v>19721.59</v>
      </c>
    </row>
    <row r="21" spans="1:3" x14ac:dyDescent="0.25">
      <c r="B21" s="19">
        <f>B19+B15</f>
        <v>22879.59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2025-01-21T06:16:28Z</dcterms:modified>
</cp:coreProperties>
</file>